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BBBD58D4-9AAC-41A5-A1B1-056AA8231346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20" i="1" l="1"/>
  <c r="H20" i="1" s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<sst xmlns="http://schemas.openxmlformats.org/spreadsheetml/2006/main" count="47" uniqueCount="47">
  <si>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</si>
  <si>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</si>
  <si>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</si>
  <si>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</si>
  <si>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</si>
  <si>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</si>
  <si>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</si>
  <si>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</si>
  <si>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</si>
  <si>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</si>
  <si>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</si>
  <si>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</si>
  <si>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</si>
  <si>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</si>
  <si>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</si>
  <si>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</si>
  <si>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</si>
  <si>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</si>
  <si>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</si>
  <si>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</si>
  <si>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</si>
  <si>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</si>
  <si>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</si>
  <si>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</si>
  <si>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</si>
  <si>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</si>
  <si>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</si>
  <si>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</si>
  <si>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</si>
  <si>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</si>
  <si>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</si>
  <si>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</si>
  <si>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</si>
  <si>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</si>
  <si>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</si>
  <si>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</si>
  <si>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</si>
  <si>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</si>
  <si>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</si>
  <si>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</si>
  <si>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</si>
  <si>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</si>
  <si>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</si>
  <si>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</si>
  <si>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</si>
  <si>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</si>
  <si>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1o. enero al 31marzo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</si>
</sst>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7" zoomScale="91" zoomScaleNormal="91" workbookViewId="0">
      <selection activeCell="G52" sqref="G52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3">
      <c r="B3" s="37" t="s">
        <v>1</v>
      </c>
      <c r="C3" s="38"/>
      <c r="D3" s="38"/>
      <c r="E3" s="38"/>
      <c r="F3" s="38"/>
      <c r="G3" s="38"/>
      <c r="H3" s="39"/>
    </row>
    <row r="4" spans="2:11" x14ac:dyDescent="0.3">
      <c r="B4" s="37" t="s">
        <v>2</v>
      </c>
      <c r="C4" s="38"/>
      <c r="D4" s="38"/>
      <c r="E4" s="38"/>
      <c r="F4" s="38"/>
      <c r="G4" s="38"/>
      <c r="H4" s="39"/>
    </row>
    <row r="5" spans="2:11" thickBot="1" x14ac:dyDescent="0.35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5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25" thickBot="1" x14ac:dyDescent="0.35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5" customHeight="1" thickBot="1" x14ac:dyDescent="0.35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22</v>
      </c>
      <c r="C20" s="8">
        <f>SUM(C21:C27)</f>
        <v>169795088.25999999</v>
      </c>
      <c r="D20" s="8">
        <f>SUM(D21:D27)</f>
        <v>50834591.43</v>
      </c>
      <c r="E20" s="8">
        <f t="shared" ref="E20:E27" si="2">C20+D20</f>
        <v>220629679.69</v>
      </c>
      <c r="F20" s="8">
        <f>SUM(F21:F27)</f>
        <v>39366190.530000001</v>
      </c>
      <c r="G20" s="8">
        <f>SUM(G21:G27)</f>
        <v>37248781.25</v>
      </c>
      <c r="H20" s="8">
        <f t="shared" ref="H20:H27" si="3">E20-F20</f>
        <v>181263489.16</v>
      </c>
    </row>
    <row r="21" spans="2:8" x14ac:dyDescent="0.3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29</v>
      </c>
      <c r="C27" s="15">
        <v>169795088.25999999</v>
      </c>
      <c r="D27" s="15">
        <v>50834591.43</v>
      </c>
      <c r="E27" s="17">
        <f t="shared" si="2"/>
        <v>220629679.69</v>
      </c>
      <c r="F27" s="15">
        <v>39366190.530000001</v>
      </c>
      <c r="G27" s="15">
        <v>37248781.25</v>
      </c>
      <c r="H27" s="17">
        <f t="shared" si="3"/>
        <v>181263489.16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169795088.25999999</v>
      </c>
      <c r="D46" s="9">
        <f>SUM(D40,D29,D20,D10)</f>
        <v>50834591.43</v>
      </c>
      <c r="E46" s="9">
        <f>C46+D46</f>
        <v>220629679.69</v>
      </c>
      <c r="F46" s="9">
        <f>SUM(F40,F29,F10,F20)</f>
        <v>39366190.530000001</v>
      </c>
      <c r="G46" s="9">
        <f>SUM(G40,G29,G20,G10)</f>
        <v>37248781.25</v>
      </c>
      <c r="H46" s="9">
        <f>E46-F46</f>
        <v>181263489.16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ht="18" customHeight="1" x14ac:dyDescent="0.3"/>
    <row r="54" s="23" customFormat="1" x14ac:dyDescent="0.3"/>
    <row r="55" s="23" customFormat="1" ht="15.05" customHeight="1" x14ac:dyDescent="0.3"/>
    <row r="56" s="23" customFormat="1" ht="15.05" customHeigh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2023-04-19T17:06:24Z</cp:lastPrinted>
  <dcterms:created xsi:type="dcterms:W3CDTF">2019-12-05T18:14:36Z</dcterms:created>
  <dcterms:modified xsi:type="dcterms:W3CDTF">2023-04-19T17:08:29Z</dcterms:modified>
</cp:coreProperties>
</file>